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fleurke/Documenten/Gees/Plaatselijk Belang/Dorpsbudget/2019/"/>
    </mc:Choice>
  </mc:AlternateContent>
  <xr:revisionPtr revIDLastSave="0" documentId="8_{604F8BB9-4B70-5745-9164-9A7A0CF56E7B}" xr6:coauthVersionLast="43" xr6:coauthVersionMax="43" xr10:uidLastSave="{00000000-0000-0000-0000-000000000000}"/>
  <bookViews>
    <workbookView xWindow="0" yWindow="940" windowWidth="27840" windowHeight="16220" xr2:uid="{5DFC6C7E-C2A1-3242-AEDA-35CD08D2B3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G38" i="1" s="1"/>
  <c r="K37" i="1" l="1"/>
  <c r="I37" i="1"/>
  <c r="E37" i="1"/>
  <c r="E38" i="1" s="1"/>
  <c r="C37" i="1"/>
  <c r="C38" i="1" s="1"/>
</calcChain>
</file>

<file path=xl/sharedStrings.xml><?xml version="1.0" encoding="utf-8"?>
<sst xmlns="http://schemas.openxmlformats.org/spreadsheetml/2006/main" count="136" uniqueCount="64">
  <si>
    <t>Dorpsbudget 2019</t>
  </si>
  <si>
    <t>Gees Beeld en Karakter (met de techniek van nu het beeld en karakter van het oude esdorp versterken)</t>
  </si>
  <si>
    <t>Gees Leefbaar (georganiseerde en ongeorganiseerde hulp/zorg bieden met de techniek van nu zodat langer thuis wonen en veilig voelen ondersteund wordt)</t>
  </si>
  <si>
    <t>Gees Energie en Mobiliteit (vervoer op orde houden, elektronische verbindingen verbeteren en collectieve maatregelen nemen voor energie en isolatie)</t>
  </si>
  <si>
    <t>Gees Recreatie en Toerisme (ondersteunen van toeristische activiteiten voor inwoners die daar hun onderneming in voeren).</t>
  </si>
  <si>
    <t>Plan</t>
  </si>
  <si>
    <t>budget</t>
  </si>
  <si>
    <t>stand 1/12</t>
  </si>
  <si>
    <t>stand 1/7</t>
  </si>
  <si>
    <t xml:space="preserve">Idee </t>
  </si>
  <si>
    <t>eigenaar</t>
  </si>
  <si>
    <t>Derk</t>
  </si>
  <si>
    <t>Totaal</t>
  </si>
  <si>
    <t>Aantal plannen</t>
  </si>
  <si>
    <t>omvang budget</t>
  </si>
  <si>
    <t>?</t>
  </si>
  <si>
    <t>Bergruimte voor gemeenschapsgoederen (grasmaaier, etc.)</t>
  </si>
  <si>
    <t>Bloembakken aan lantaarnpalen</t>
  </si>
  <si>
    <t>vervallen vanwege uitvoeringsprobleem</t>
  </si>
  <si>
    <t>Kees</t>
  </si>
  <si>
    <t>Verlichting fietspad Molenberg</t>
  </si>
  <si>
    <t>Voorlichting energiemaatregelen woningen</t>
  </si>
  <si>
    <t>Verbeteren bladbakken</t>
  </si>
  <si>
    <t>Onderhoud bankjes (verf, gras maaien, kleine reparaties)</t>
  </si>
  <si>
    <t>Beschikbaar budget</t>
  </si>
  <si>
    <t>Jan Hidding</t>
  </si>
  <si>
    <t>Uitbreiden app 'Beleefroute'  met route langs Celtic Fields</t>
  </si>
  <si>
    <t>Henk Vleems</t>
  </si>
  <si>
    <t>Siny Vink</t>
  </si>
  <si>
    <t>Henk Diedering</t>
  </si>
  <si>
    <t>Schoonmaakdag 23 maart. Kosten voor aanschaf eigen materiaal.</t>
  </si>
  <si>
    <t>Schoonmaakdag 23 maart. Kosten catering.</t>
  </si>
  <si>
    <t>Digitale Dorpsvlegel / actuele website</t>
  </si>
  <si>
    <t>Kosten organisatie betrokkenheid inwoners Gees</t>
  </si>
  <si>
    <t>Roel</t>
  </si>
  <si>
    <t>Over-/onderschrijding beschikbaar budget</t>
  </si>
  <si>
    <t>Actualiseren Huisweide route</t>
  </si>
  <si>
    <t>Gert</t>
  </si>
  <si>
    <t>Opnieuw uitgeven Dorpsommetje</t>
  </si>
  <si>
    <t>Bijdrage monument Arch B. Luper</t>
  </si>
  <si>
    <t>in ontwikkeling</t>
  </si>
  <si>
    <t>in ontwikkeling, besluit op 12/3 in bestuursvergadering PB Gees</t>
  </si>
  <si>
    <t>Plan 1/3</t>
  </si>
  <si>
    <t>Aangepast. Eigenaar Gert de Groot
1. Evaluatie huidig gebruik Geesweb. 
2.  Push-berichten</t>
  </si>
  <si>
    <t>Derk en Geert</t>
  </si>
  <si>
    <t>Vervallen, mogelijk uitvoering op basis van andere subsidies.</t>
  </si>
  <si>
    <t>aangehouden, eventueel uit te voeren na verdere afstemming.</t>
  </si>
  <si>
    <t>Plan  1/3</t>
  </si>
  <si>
    <t>Plan 4/4</t>
  </si>
  <si>
    <t>Versie 4 april 2019</t>
  </si>
  <si>
    <t>uitgevoerd 23 maart</t>
  </si>
  <si>
    <t>Plan en stand 4/4</t>
  </si>
  <si>
    <t>Bermbeheer en ondersteuning strookbeplanting.
4/4 aangepast &gt;&gt; AND subsidieert grote stroken. Inwoners Gees opteren voor zaadmengsel.</t>
  </si>
  <si>
    <t>Flyer (50,-), zaadmengsel geschat op 950,-, bewoners laten aanmelden.</t>
  </si>
  <si>
    <t>Plek, beveiliging en beheer nog in onderzoek</t>
  </si>
  <si>
    <t>Beter gaaswerk; betere bebording; flyer in dorp</t>
  </si>
  <si>
    <t>Maandelijkse nieuwsbrief voor geïnteresseerden</t>
  </si>
  <si>
    <t xml:space="preserve">Plan </t>
  </si>
  <si>
    <t>Overleg met gemeente</t>
  </si>
  <si>
    <t>wordt uitgevoerd</t>
  </si>
  <si>
    <t>Henk</t>
  </si>
  <si>
    <t>Kosten informatiemarkt</t>
  </si>
  <si>
    <t>Kraamhuur; koffie; drukwerk</t>
  </si>
  <si>
    <t>Uitgevoerd 23 maart.Volgt nog een 2e dag in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</si>
</sst>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14993743705557422"/>
      </right>
      <top/>
      <bottom style="thin">
        <color theme="0" tint="-0.14996795556505021"/>
      </bottom>
      <diagonal/>
    </border>
    <border>
      <left/>
      <right style="medium">
        <color theme="0" tint="-0.14993743705557422"/>
      </right>
      <top/>
      <bottom style="thin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64" fontId="2" fillId="0" borderId="5" xfId="0" applyNumberFormat="1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164" fontId="2" fillId="4" borderId="8" xfId="0" applyNumberFormat="1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22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 applyProtection="1">
      <alignment horizontal="left" vertical="top" wrapText="1"/>
      <protection locked="0"/>
    </xf>
    <xf numFmtId="164" fontId="2" fillId="0" borderId="13" xfId="0" applyNumberFormat="1" applyFont="1" applyFill="1" applyBorder="1" applyAlignment="1" applyProtection="1">
      <alignment horizontal="left" vertical="top" wrapText="1"/>
      <protection locked="0"/>
    </xf>
    <xf numFmtId="164" fontId="2" fillId="0" borderId="17" xfId="0" applyNumberFormat="1" applyFont="1" applyFill="1" applyBorder="1" applyAlignment="1" applyProtection="1">
      <alignment horizontal="right" wrapText="1"/>
      <protection locked="0"/>
    </xf>
    <xf numFmtId="164" fontId="2" fillId="0" borderId="18" xfId="0" applyNumberFormat="1" applyFont="1" applyFill="1" applyBorder="1" applyAlignment="1" applyProtection="1">
      <alignment horizontal="right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164" fontId="2" fillId="0" borderId="12" xfId="0" applyNumberFormat="1" applyFont="1" applyFill="1" applyBorder="1" applyAlignment="1" applyProtection="1">
      <alignment horizontal="right" wrapText="1"/>
      <protection locked="0"/>
    </xf>
    <xf numFmtId="164" fontId="2" fillId="0" borderId="13" xfId="0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252A-A77C-4A4D-89DD-DD24CE37C436}">
  <dimension ref="A1:K38"/>
  <sheetViews>
    <sheetView tabSelected="1" zoomScale="150" zoomScaleNormal="150" zoomScalePageLayoutView="110" workbookViewId="0">
      <selection activeCell="F24" sqref="F24"/>
    </sheetView>
  </sheetViews>
  <sheetFormatPr baseColWidth="10" defaultRowHeight="12" x14ac:dyDescent="0.15"/>
  <cols>
    <col min="1" max="1" width="16.6640625" style="2" customWidth="1"/>
    <col min="2" max="2" width="8.5" style="2" customWidth="1"/>
    <col min="3" max="3" width="8.83203125" style="2" customWidth="1"/>
    <col min="4" max="4" width="11.33203125" style="2" customWidth="1"/>
    <col min="5" max="5" width="8.83203125" style="2" customWidth="1"/>
    <col min="6" max="6" width="12.83203125" style="2" customWidth="1"/>
    <col min="7" max="7" width="8.6640625" style="2" customWidth="1"/>
    <col min="8" max="8" width="10.83203125" style="2"/>
    <col min="9" max="9" width="8.83203125" style="2" customWidth="1"/>
    <col min="10" max="10" width="10.83203125" style="2"/>
    <col min="11" max="11" width="8.83203125" style="2" customWidth="1"/>
    <col min="12" max="16384" width="10.83203125" style="2"/>
  </cols>
  <sheetData>
    <row r="1" spans="1:11" ht="13" x14ac:dyDescent="0.15">
      <c r="A1" s="1" t="s">
        <v>0</v>
      </c>
    </row>
    <row r="2" spans="1:11" ht="13" x14ac:dyDescent="0.15">
      <c r="A2" s="2" t="s">
        <v>24</v>
      </c>
      <c r="B2" s="3">
        <v>11380</v>
      </c>
    </row>
    <row r="3" spans="1:11" ht="13" x14ac:dyDescent="0.15">
      <c r="A3" s="4" t="s">
        <v>49</v>
      </c>
    </row>
    <row r="4" spans="1:11" ht="47" customHeight="1" x14ac:dyDescent="0.15">
      <c r="A4" s="61" t="s">
        <v>1</v>
      </c>
      <c r="B4" s="61"/>
      <c r="C4" s="61"/>
      <c r="D4" s="61"/>
      <c r="E4" s="61"/>
      <c r="F4" s="61"/>
    </row>
    <row r="5" spans="1:11" ht="15" customHeight="1" x14ac:dyDescent="0.15">
      <c r="A5" s="69" t="s">
        <v>9</v>
      </c>
      <c r="B5" s="69"/>
      <c r="C5" s="70"/>
      <c r="D5" s="71" t="s">
        <v>47</v>
      </c>
      <c r="E5" s="72"/>
      <c r="F5" s="74" t="s">
        <v>51</v>
      </c>
      <c r="G5" s="75"/>
      <c r="H5" s="73" t="s">
        <v>8</v>
      </c>
      <c r="I5" s="69"/>
      <c r="J5" s="69" t="s">
        <v>7</v>
      </c>
      <c r="K5" s="69"/>
    </row>
    <row r="6" spans="1:11" ht="13" x14ac:dyDescent="0.15">
      <c r="A6" s="5" t="s">
        <v>5</v>
      </c>
      <c r="B6" s="5" t="s">
        <v>10</v>
      </c>
      <c r="C6" s="6" t="s">
        <v>6</v>
      </c>
      <c r="D6" s="7" t="s">
        <v>5</v>
      </c>
      <c r="E6" s="8" t="s">
        <v>6</v>
      </c>
      <c r="F6" s="7" t="s">
        <v>5</v>
      </c>
      <c r="G6" s="8" t="s">
        <v>6</v>
      </c>
      <c r="H6" s="7" t="s">
        <v>5</v>
      </c>
      <c r="I6" s="5" t="s">
        <v>6</v>
      </c>
      <c r="J6" s="5" t="s">
        <v>5</v>
      </c>
      <c r="K6" s="5" t="s">
        <v>6</v>
      </c>
    </row>
    <row r="7" spans="1:11" s="14" customFormat="1" ht="52" x14ac:dyDescent="0.15">
      <c r="A7" s="9" t="s">
        <v>31</v>
      </c>
      <c r="B7" s="9" t="s">
        <v>15</v>
      </c>
      <c r="C7" s="10">
        <v>250</v>
      </c>
      <c r="D7" s="11" t="s">
        <v>40</v>
      </c>
      <c r="E7" s="12">
        <v>250</v>
      </c>
      <c r="F7" s="13" t="s">
        <v>63</v>
      </c>
      <c r="G7" s="12">
        <v>70</v>
      </c>
      <c r="H7" s="11"/>
      <c r="I7" s="9"/>
      <c r="J7" s="9"/>
      <c r="K7" s="9"/>
    </row>
    <row r="8" spans="1:11" s="14" customFormat="1" ht="39" x14ac:dyDescent="0.15">
      <c r="A8" s="9" t="s">
        <v>30</v>
      </c>
      <c r="B8" s="9" t="s">
        <v>15</v>
      </c>
      <c r="C8" s="10">
        <v>250</v>
      </c>
      <c r="D8" s="11" t="s">
        <v>40</v>
      </c>
      <c r="E8" s="12">
        <v>250</v>
      </c>
      <c r="F8" s="13" t="s">
        <v>50</v>
      </c>
      <c r="G8" s="12">
        <v>150</v>
      </c>
      <c r="H8" s="11"/>
      <c r="I8" s="9"/>
      <c r="J8" s="9"/>
      <c r="K8" s="9"/>
    </row>
    <row r="9" spans="1:11" s="14" customFormat="1" ht="26" x14ac:dyDescent="0.15">
      <c r="A9" s="9" t="s">
        <v>17</v>
      </c>
      <c r="B9" s="15" t="s">
        <v>18</v>
      </c>
      <c r="C9" s="10"/>
      <c r="D9" s="11"/>
      <c r="E9" s="12"/>
      <c r="F9" s="13"/>
      <c r="G9" s="12"/>
      <c r="H9" s="11"/>
      <c r="I9" s="9"/>
      <c r="J9" s="9"/>
      <c r="K9" s="9"/>
    </row>
    <row r="10" spans="1:11" s="14" customFormat="1" ht="101" customHeight="1" x14ac:dyDescent="0.15">
      <c r="A10" s="9" t="s">
        <v>52</v>
      </c>
      <c r="B10" s="16" t="s">
        <v>29</v>
      </c>
      <c r="C10" s="10">
        <v>2000</v>
      </c>
      <c r="D10" s="11" t="s">
        <v>41</v>
      </c>
      <c r="E10" s="12">
        <v>2500</v>
      </c>
      <c r="F10" s="13" t="s">
        <v>53</v>
      </c>
      <c r="G10" s="12">
        <v>1000</v>
      </c>
      <c r="H10" s="11"/>
      <c r="I10" s="9"/>
      <c r="J10" s="9"/>
      <c r="K10" s="9"/>
    </row>
    <row r="11" spans="1:11" x14ac:dyDescent="0.15">
      <c r="A11" s="17"/>
      <c r="B11" s="17"/>
      <c r="C11" s="18"/>
      <c r="D11" s="19"/>
      <c r="E11" s="20"/>
      <c r="F11" s="19"/>
      <c r="G11" s="20"/>
      <c r="H11" s="19"/>
      <c r="I11" s="17"/>
      <c r="J11" s="17"/>
      <c r="K11" s="17"/>
    </row>
    <row r="12" spans="1:11" ht="57" customHeight="1" x14ac:dyDescent="0.15">
      <c r="A12" s="62" t="s">
        <v>2</v>
      </c>
      <c r="B12" s="62"/>
      <c r="C12" s="62"/>
      <c r="D12" s="62"/>
      <c r="E12" s="62"/>
      <c r="F12" s="62"/>
    </row>
    <row r="13" spans="1:11" x14ac:dyDescent="0.15">
      <c r="A13" s="76" t="s">
        <v>9</v>
      </c>
      <c r="B13" s="76"/>
      <c r="C13" s="77"/>
      <c r="D13" s="78" t="s">
        <v>42</v>
      </c>
      <c r="E13" s="79"/>
      <c r="F13" s="55" t="s">
        <v>48</v>
      </c>
      <c r="G13" s="56"/>
      <c r="H13" s="80" t="s">
        <v>8</v>
      </c>
      <c r="I13" s="76"/>
      <c r="J13" s="76" t="s">
        <v>7</v>
      </c>
      <c r="K13" s="76"/>
    </row>
    <row r="14" spans="1:11" ht="13" x14ac:dyDescent="0.15">
      <c r="A14" s="21" t="s">
        <v>5</v>
      </c>
      <c r="B14" s="21" t="s">
        <v>10</v>
      </c>
      <c r="C14" s="22" t="s">
        <v>6</v>
      </c>
      <c r="D14" s="23" t="s">
        <v>5</v>
      </c>
      <c r="E14" s="21" t="s">
        <v>6</v>
      </c>
      <c r="F14" s="21" t="s">
        <v>57</v>
      </c>
      <c r="G14" s="24" t="s">
        <v>6</v>
      </c>
      <c r="H14" s="23" t="s">
        <v>5</v>
      </c>
      <c r="I14" s="21" t="s">
        <v>6</v>
      </c>
      <c r="J14" s="21" t="s">
        <v>5</v>
      </c>
      <c r="K14" s="21" t="s">
        <v>6</v>
      </c>
    </row>
    <row r="15" spans="1:11" s="14" customFormat="1" ht="39" x14ac:dyDescent="0.15">
      <c r="A15" s="25" t="s">
        <v>16</v>
      </c>
      <c r="B15" s="25" t="s">
        <v>25</v>
      </c>
      <c r="C15" s="26">
        <v>750</v>
      </c>
      <c r="D15" s="27" t="s">
        <v>40</v>
      </c>
      <c r="E15" s="28">
        <v>750</v>
      </c>
      <c r="F15" s="28" t="s">
        <v>54</v>
      </c>
      <c r="G15" s="29">
        <v>750</v>
      </c>
      <c r="H15" s="27"/>
      <c r="I15" s="25"/>
      <c r="J15" s="25"/>
      <c r="K15" s="25"/>
    </row>
    <row r="16" spans="1:11" s="14" customFormat="1" ht="52" x14ac:dyDescent="0.15">
      <c r="A16" s="25" t="s">
        <v>22</v>
      </c>
      <c r="B16" s="25" t="s">
        <v>11</v>
      </c>
      <c r="C16" s="26">
        <v>750</v>
      </c>
      <c r="D16" s="27" t="s">
        <v>40</v>
      </c>
      <c r="E16" s="28">
        <v>750</v>
      </c>
      <c r="F16" s="28" t="s">
        <v>55</v>
      </c>
      <c r="G16" s="29">
        <v>1500</v>
      </c>
      <c r="H16" s="27"/>
      <c r="I16" s="25"/>
      <c r="J16" s="25"/>
      <c r="K16" s="25"/>
    </row>
    <row r="17" spans="1:11" s="34" customFormat="1" ht="26" x14ac:dyDescent="0.15">
      <c r="A17" s="30" t="s">
        <v>32</v>
      </c>
      <c r="B17" s="31" t="s">
        <v>28</v>
      </c>
      <c r="C17" s="32">
        <v>500</v>
      </c>
      <c r="D17" s="65" t="s">
        <v>43</v>
      </c>
      <c r="E17" s="67">
        <v>250</v>
      </c>
      <c r="F17" s="57" t="s">
        <v>56</v>
      </c>
      <c r="G17" s="59">
        <v>500</v>
      </c>
      <c r="H17" s="33"/>
      <c r="I17" s="31"/>
      <c r="J17" s="31"/>
      <c r="K17" s="31"/>
    </row>
    <row r="18" spans="1:11" s="34" customFormat="1" ht="44" customHeight="1" x14ac:dyDescent="0.15">
      <c r="A18" s="30" t="s">
        <v>33</v>
      </c>
      <c r="B18" s="31" t="s">
        <v>34</v>
      </c>
      <c r="C18" s="32">
        <v>600</v>
      </c>
      <c r="D18" s="66"/>
      <c r="E18" s="68"/>
      <c r="F18" s="58"/>
      <c r="G18" s="60"/>
      <c r="H18" s="33"/>
      <c r="I18" s="31"/>
      <c r="J18" s="31"/>
      <c r="K18" s="31"/>
    </row>
    <row r="19" spans="1:11" ht="26" x14ac:dyDescent="0.15">
      <c r="A19" s="35" t="s">
        <v>61</v>
      </c>
      <c r="B19" s="35" t="s">
        <v>34</v>
      </c>
      <c r="C19" s="36"/>
      <c r="D19" s="37"/>
      <c r="E19" s="35"/>
      <c r="F19" s="35" t="s">
        <v>62</v>
      </c>
      <c r="G19" s="38">
        <v>200</v>
      </c>
      <c r="H19" s="37"/>
      <c r="I19" s="35"/>
      <c r="J19" s="35"/>
      <c r="K19" s="35"/>
    </row>
    <row r="20" spans="1:11" ht="59" customHeight="1" x14ac:dyDescent="0.15">
      <c r="A20" s="63" t="s">
        <v>3</v>
      </c>
      <c r="B20" s="63"/>
      <c r="C20" s="63"/>
      <c r="D20" s="63"/>
      <c r="E20" s="63"/>
      <c r="F20" s="63"/>
    </row>
    <row r="21" spans="1:11" x14ac:dyDescent="0.15">
      <c r="A21" s="76" t="s">
        <v>9</v>
      </c>
      <c r="B21" s="76"/>
      <c r="C21" s="77"/>
      <c r="D21" s="78" t="s">
        <v>42</v>
      </c>
      <c r="E21" s="79"/>
      <c r="F21" s="55" t="s">
        <v>48</v>
      </c>
      <c r="G21" s="56"/>
      <c r="H21" s="80" t="s">
        <v>8</v>
      </c>
      <c r="I21" s="76"/>
      <c r="J21" s="76" t="s">
        <v>7</v>
      </c>
      <c r="K21" s="76"/>
    </row>
    <row r="22" spans="1:11" ht="13" x14ac:dyDescent="0.15">
      <c r="A22" s="21" t="s">
        <v>5</v>
      </c>
      <c r="B22" s="21" t="s">
        <v>10</v>
      </c>
      <c r="C22" s="22" t="s">
        <v>6</v>
      </c>
      <c r="D22" s="23" t="s">
        <v>5</v>
      </c>
      <c r="E22" s="24" t="s">
        <v>6</v>
      </c>
      <c r="F22" s="23" t="s">
        <v>57</v>
      </c>
      <c r="G22" s="24" t="s">
        <v>6</v>
      </c>
      <c r="H22" s="23" t="s">
        <v>5</v>
      </c>
      <c r="I22" s="21" t="s">
        <v>6</v>
      </c>
      <c r="J22" s="21" t="s">
        <v>5</v>
      </c>
      <c r="K22" s="21" t="s">
        <v>6</v>
      </c>
    </row>
    <row r="23" spans="1:11" ht="26" x14ac:dyDescent="0.15">
      <c r="A23" s="35" t="s">
        <v>20</v>
      </c>
      <c r="B23" s="35" t="s">
        <v>44</v>
      </c>
      <c r="C23" s="36">
        <v>4000</v>
      </c>
      <c r="D23" s="37" t="s">
        <v>40</v>
      </c>
      <c r="E23" s="38">
        <v>4000</v>
      </c>
      <c r="F23" s="39" t="s">
        <v>58</v>
      </c>
      <c r="G23" s="38">
        <v>4500</v>
      </c>
      <c r="H23" s="37"/>
      <c r="I23" s="35"/>
      <c r="J23" s="35"/>
      <c r="K23" s="35"/>
    </row>
    <row r="24" spans="1:11" ht="39" customHeight="1" x14ac:dyDescent="0.15">
      <c r="A24" s="35" t="s">
        <v>21</v>
      </c>
      <c r="B24" s="35" t="s">
        <v>27</v>
      </c>
      <c r="C24" s="36">
        <v>600</v>
      </c>
      <c r="D24" s="53" t="s">
        <v>45</v>
      </c>
      <c r="E24" s="54"/>
      <c r="F24" s="39"/>
      <c r="G24" s="38"/>
      <c r="H24" s="37"/>
      <c r="I24" s="35"/>
      <c r="J24" s="35"/>
      <c r="K24" s="35"/>
    </row>
    <row r="25" spans="1:11" x14ac:dyDescent="0.15">
      <c r="A25" s="35"/>
      <c r="B25" s="35"/>
      <c r="C25" s="36"/>
      <c r="D25" s="37"/>
      <c r="E25" s="40"/>
      <c r="F25" s="37"/>
      <c r="G25" s="40"/>
      <c r="H25" s="37"/>
      <c r="I25" s="35"/>
      <c r="J25" s="35"/>
      <c r="K25" s="35"/>
    </row>
    <row r="26" spans="1:11" ht="49" customHeight="1" x14ac:dyDescent="0.15">
      <c r="A26" s="64" t="s">
        <v>4</v>
      </c>
      <c r="B26" s="64"/>
      <c r="C26" s="64"/>
      <c r="D26" s="64"/>
      <c r="E26" s="64"/>
      <c r="F26" s="64"/>
    </row>
    <row r="27" spans="1:11" x14ac:dyDescent="0.15">
      <c r="A27" s="81" t="s">
        <v>9</v>
      </c>
      <c r="B27" s="81"/>
      <c r="C27" s="82"/>
      <c r="D27" s="83" t="s">
        <v>47</v>
      </c>
      <c r="E27" s="84"/>
      <c r="F27" s="86" t="s">
        <v>48</v>
      </c>
      <c r="G27" s="87"/>
      <c r="H27" s="85" t="s">
        <v>8</v>
      </c>
      <c r="I27" s="85"/>
      <c r="J27" s="85" t="s">
        <v>7</v>
      </c>
      <c r="K27" s="85"/>
    </row>
    <row r="28" spans="1:11" ht="13" x14ac:dyDescent="0.15">
      <c r="A28" s="41" t="s">
        <v>5</v>
      </c>
      <c r="B28" s="41" t="s">
        <v>10</v>
      </c>
      <c r="C28" s="42" t="s">
        <v>6</v>
      </c>
      <c r="D28" s="4" t="s">
        <v>5</v>
      </c>
      <c r="E28" s="43" t="s">
        <v>6</v>
      </c>
      <c r="F28" s="4" t="s">
        <v>5</v>
      </c>
      <c r="G28" s="43" t="s">
        <v>6</v>
      </c>
      <c r="H28" s="4" t="s">
        <v>5</v>
      </c>
      <c r="I28" s="4" t="s">
        <v>6</v>
      </c>
      <c r="J28" s="4" t="s">
        <v>5</v>
      </c>
      <c r="K28" s="4" t="s">
        <v>6</v>
      </c>
    </row>
    <row r="29" spans="1:11" ht="39" x14ac:dyDescent="0.15">
      <c r="A29" s="35" t="s">
        <v>23</v>
      </c>
      <c r="B29" s="35" t="s">
        <v>11</v>
      </c>
      <c r="C29" s="36">
        <v>500</v>
      </c>
      <c r="D29" s="37" t="s">
        <v>40</v>
      </c>
      <c r="E29" s="38">
        <v>500</v>
      </c>
      <c r="F29" s="39" t="s">
        <v>59</v>
      </c>
      <c r="G29" s="38">
        <v>500</v>
      </c>
      <c r="H29" s="37"/>
      <c r="I29" s="35"/>
      <c r="J29" s="35"/>
      <c r="K29" s="35"/>
    </row>
    <row r="30" spans="1:11" ht="39" x14ac:dyDescent="0.15">
      <c r="A30" s="35" t="s">
        <v>26</v>
      </c>
      <c r="B30" s="35" t="s">
        <v>19</v>
      </c>
      <c r="C30" s="36">
        <v>995</v>
      </c>
      <c r="D30" s="37" t="s">
        <v>40</v>
      </c>
      <c r="E30" s="38">
        <v>995</v>
      </c>
      <c r="F30" s="39" t="s">
        <v>59</v>
      </c>
      <c r="G30" s="38">
        <v>995</v>
      </c>
      <c r="H30" s="37"/>
      <c r="I30" s="35"/>
      <c r="J30" s="35"/>
      <c r="K30" s="35"/>
    </row>
    <row r="31" spans="1:11" ht="26" x14ac:dyDescent="0.15">
      <c r="A31" s="35" t="s">
        <v>36</v>
      </c>
      <c r="B31" s="35" t="s">
        <v>37</v>
      </c>
      <c r="C31" s="36">
        <v>500</v>
      </c>
      <c r="D31" s="37" t="s">
        <v>40</v>
      </c>
      <c r="E31" s="38">
        <v>500</v>
      </c>
      <c r="F31" s="39" t="s">
        <v>40</v>
      </c>
      <c r="G31" s="38">
        <v>500</v>
      </c>
      <c r="H31" s="37"/>
      <c r="I31" s="35"/>
      <c r="J31" s="35"/>
      <c r="K31" s="35"/>
    </row>
    <row r="32" spans="1:11" ht="26" x14ac:dyDescent="0.15">
      <c r="A32" s="35" t="s">
        <v>38</v>
      </c>
      <c r="B32" s="35" t="s">
        <v>60</v>
      </c>
      <c r="C32" s="36">
        <v>500</v>
      </c>
      <c r="D32" s="37" t="s">
        <v>40</v>
      </c>
      <c r="E32" s="38">
        <v>500</v>
      </c>
      <c r="F32" s="39" t="s">
        <v>40</v>
      </c>
      <c r="G32" s="38">
        <v>500</v>
      </c>
      <c r="H32" s="37"/>
      <c r="I32" s="35"/>
      <c r="J32" s="35"/>
      <c r="K32" s="35"/>
    </row>
    <row r="33" spans="1:11" ht="38" customHeight="1" x14ac:dyDescent="0.15">
      <c r="A33" s="35" t="s">
        <v>39</v>
      </c>
      <c r="B33" s="35" t="s">
        <v>19</v>
      </c>
      <c r="C33" s="36">
        <v>250</v>
      </c>
      <c r="D33" s="53" t="s">
        <v>46</v>
      </c>
      <c r="E33" s="54"/>
      <c r="F33" s="39"/>
      <c r="G33" s="38"/>
      <c r="H33" s="37"/>
      <c r="I33" s="35"/>
      <c r="J33" s="35"/>
      <c r="K33" s="35"/>
    </row>
    <row r="34" spans="1:11" x14ac:dyDescent="0.15">
      <c r="A34" s="35"/>
      <c r="B34" s="35"/>
      <c r="C34" s="36"/>
      <c r="D34" s="37"/>
      <c r="E34" s="35"/>
      <c r="F34" s="35"/>
      <c r="G34" s="35"/>
      <c r="H34" s="35"/>
      <c r="I34" s="35"/>
      <c r="J34" s="35"/>
      <c r="K34" s="35"/>
    </row>
    <row r="35" spans="1:11" ht="13" x14ac:dyDescent="0.15">
      <c r="A35" s="44" t="s">
        <v>12</v>
      </c>
      <c r="B35" s="44"/>
      <c r="C35" s="45"/>
      <c r="D35" s="46"/>
      <c r="E35" s="47"/>
      <c r="F35" s="46"/>
      <c r="G35" s="47"/>
      <c r="H35" s="46"/>
      <c r="I35" s="47"/>
      <c r="J35" s="46"/>
      <c r="K35" s="47"/>
    </row>
    <row r="36" spans="1:11" ht="26" x14ac:dyDescent="0.15">
      <c r="A36" s="48" t="s">
        <v>13</v>
      </c>
      <c r="B36" s="48"/>
      <c r="C36" s="49" t="s">
        <v>14</v>
      </c>
      <c r="D36" s="46"/>
      <c r="E36" s="50" t="s">
        <v>14</v>
      </c>
      <c r="F36" s="46"/>
      <c r="G36" s="50" t="s">
        <v>14</v>
      </c>
      <c r="H36" s="46"/>
      <c r="I36" s="50" t="s">
        <v>14</v>
      </c>
      <c r="J36" s="46"/>
      <c r="K36" s="50" t="s">
        <v>14</v>
      </c>
    </row>
    <row r="37" spans="1:11" x14ac:dyDescent="0.15">
      <c r="A37" s="35"/>
      <c r="B37" s="35"/>
      <c r="C37" s="51">
        <f>SUM(C7:C34)</f>
        <v>12445</v>
      </c>
      <c r="D37" s="51"/>
      <c r="E37" s="51">
        <f>SUM(E7:E34)</f>
        <v>11245</v>
      </c>
      <c r="F37" s="51"/>
      <c r="G37" s="51">
        <f>SUM(G7:G34)</f>
        <v>11165</v>
      </c>
      <c r="H37" s="51"/>
      <c r="I37" s="51">
        <f>SUM(I7:I34)</f>
        <v>0</v>
      </c>
      <c r="J37" s="51"/>
      <c r="K37" s="51">
        <f>SUM(K7:K34)</f>
        <v>0</v>
      </c>
    </row>
    <row r="38" spans="1:11" ht="26" x14ac:dyDescent="0.15">
      <c r="A38" s="2" t="s">
        <v>35</v>
      </c>
      <c r="C38" s="52">
        <f>$B$2-C37</f>
        <v>-1065</v>
      </c>
      <c r="D38" s="52"/>
      <c r="E38" s="52">
        <f t="shared" ref="E38:G38" si="0">$B$2-E37</f>
        <v>135</v>
      </c>
      <c r="F38" s="52"/>
      <c r="G38" s="52">
        <f t="shared" si="0"/>
        <v>215</v>
      </c>
    </row>
  </sheetData>
  <mergeCells count="30">
    <mergeCell ref="H21:I21"/>
    <mergeCell ref="J21:K21"/>
    <mergeCell ref="A27:C27"/>
    <mergeCell ref="D27:E27"/>
    <mergeCell ref="H27:I27"/>
    <mergeCell ref="J27:K27"/>
    <mergeCell ref="F27:G27"/>
    <mergeCell ref="H5:I5"/>
    <mergeCell ref="F5:G5"/>
    <mergeCell ref="J5:K5"/>
    <mergeCell ref="A13:C13"/>
    <mergeCell ref="D13:E13"/>
    <mergeCell ref="H13:I13"/>
    <mergeCell ref="J13:K13"/>
    <mergeCell ref="A4:F4"/>
    <mergeCell ref="A12:F12"/>
    <mergeCell ref="A20:F20"/>
    <mergeCell ref="A26:F26"/>
    <mergeCell ref="D17:D18"/>
    <mergeCell ref="E17:E18"/>
    <mergeCell ref="A5:C5"/>
    <mergeCell ref="D5:E5"/>
    <mergeCell ref="A21:C21"/>
    <mergeCell ref="D21:E21"/>
    <mergeCell ref="D33:E33"/>
    <mergeCell ref="D24:E24"/>
    <mergeCell ref="F13:G13"/>
    <mergeCell ref="F17:F18"/>
    <mergeCell ref="G17:G18"/>
    <mergeCell ref="F21:G21"/>
  </mergeCells>
  <pageMargins left="0.7" right="0.7" top="0.75" bottom="0.75" header="0.3" footer="0.3"/>
  <pageSetup paperSize="9" orientation="landscape" horizontalDpi="0" verticalDpi="0"/>
  <headerFooter>
    <oddFooter>&amp;Cversie 4 april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 P. Fleurke</dc:creator>
  <cp:lastModifiedBy>Roel P. Fleurke</cp:lastModifiedBy>
  <dcterms:created xsi:type="dcterms:W3CDTF">2019-01-16T08:14:21Z</dcterms:created>
  <dcterms:modified xsi:type="dcterms:W3CDTF">2019-04-19T06:27:43Z</dcterms:modified>
</cp:coreProperties>
</file>